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SA SD -R2023-24\CSA-SD77 25-06-2024\doc travail OS\"/>
    </mc:Choice>
  </mc:AlternateContent>
  <xr:revisionPtr revIDLastSave="0" documentId="13_ncr:1_{D29C73E7-8EBC-4B14-9FAE-FD6F43A542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D2022" sheetId="14" r:id="rId1"/>
    <sheet name="Feuil1" sheetId="6" r:id="rId2"/>
  </sheets>
  <definedNames>
    <definedName name="_xlnm._FilterDatabase" localSheetId="0" hidden="1">'AED2022'!$B$11:$I$144</definedName>
    <definedName name="_xlnm.Print_Titles" localSheetId="0">'AED2022'!$10:$11</definedName>
    <definedName name="_xlnm.Print_Area" localSheetId="0">'AED2022'!$C$1:$J$107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4" l="1"/>
  <c r="G23" i="14" l="1"/>
  <c r="G35" i="14"/>
  <c r="G47" i="14"/>
  <c r="G59" i="14"/>
  <c r="G14" i="14"/>
  <c r="G15" i="14"/>
  <c r="G26" i="14"/>
  <c r="G38" i="14"/>
  <c r="G45" i="14"/>
  <c r="G50" i="14"/>
  <c r="G62" i="14"/>
  <c r="G41" i="14"/>
  <c r="G28" i="14"/>
  <c r="G13" i="14"/>
  <c r="G16" i="14"/>
  <c r="G17" i="14"/>
  <c r="G18" i="14"/>
  <c r="G19" i="14"/>
  <c r="G20" i="14"/>
  <c r="G21" i="14"/>
  <c r="G22" i="14"/>
  <c r="G24" i="14"/>
  <c r="G25" i="14"/>
  <c r="G27" i="14"/>
  <c r="G29" i="14"/>
  <c r="G30" i="14"/>
  <c r="G31" i="14"/>
  <c r="G32" i="14"/>
  <c r="G33" i="14"/>
  <c r="G34" i="14"/>
  <c r="G36" i="14"/>
  <c r="G37" i="14"/>
  <c r="G39" i="14"/>
  <c r="G40" i="14"/>
  <c r="G42" i="14"/>
  <c r="G43" i="14"/>
  <c r="G44" i="14"/>
  <c r="G46" i="14"/>
  <c r="G48" i="14"/>
  <c r="G49" i="14"/>
  <c r="G51" i="14"/>
  <c r="G52" i="14"/>
  <c r="G53" i="14"/>
  <c r="G54" i="14"/>
  <c r="G55" i="14"/>
  <c r="G56" i="14"/>
  <c r="G57" i="14"/>
  <c r="G58" i="14"/>
  <c r="G60" i="14"/>
  <c r="G61" i="14"/>
  <c r="G63" i="14"/>
  <c r="G64" i="14"/>
  <c r="F65" i="14"/>
  <c r="G12" i="14"/>
  <c r="E65" i="14"/>
  <c r="G65" i="14" l="1"/>
</calcChain>
</file>

<file path=xl/sharedStrings.xml><?xml version="1.0" encoding="utf-8"?>
<sst xmlns="http://schemas.openxmlformats.org/spreadsheetml/2006/main" count="174" uniqueCount="163">
  <si>
    <t>alpha</t>
  </si>
  <si>
    <t>TOTAL</t>
  </si>
  <si>
    <t>RNE</t>
  </si>
  <si>
    <t>Moyens d'assistance éducative (AED)</t>
  </si>
  <si>
    <t>CTSD 25/06/2024</t>
  </si>
  <si>
    <t>RENTREE 2024</t>
  </si>
  <si>
    <t>Rappel  R2023</t>
  </si>
  <si>
    <t>R2024</t>
  </si>
  <si>
    <t>Evolution R2024             / R2023</t>
  </si>
  <si>
    <t>MOYENS ASSISTANCE EDUCATIVE LYCÉES de SEINE-ET-MARNE</t>
  </si>
  <si>
    <t>0770342D</t>
  </si>
  <si>
    <t>0772292Y</t>
  </si>
  <si>
    <t>0770922J</t>
  </si>
  <si>
    <t>0772127U</t>
  </si>
  <si>
    <t>0770926N</t>
  </si>
  <si>
    <t>0770927P</t>
  </si>
  <si>
    <t>0772685A</t>
  </si>
  <si>
    <t>0771512A</t>
  </si>
  <si>
    <t>0771663P</t>
  </si>
  <si>
    <t>0772294A</t>
  </si>
  <si>
    <t>0770930T</t>
  </si>
  <si>
    <t>0772229E</t>
  </si>
  <si>
    <t>0770933W</t>
  </si>
  <si>
    <t>0771996B</t>
  </si>
  <si>
    <t>0772243V</t>
  </si>
  <si>
    <t>0771763Y</t>
  </si>
  <si>
    <t>0772188K</t>
  </si>
  <si>
    <t>0772737G</t>
  </si>
  <si>
    <t>0771171E</t>
  </si>
  <si>
    <t>0771995A</t>
  </si>
  <si>
    <t>0771997C</t>
  </si>
  <si>
    <t>0771880A</t>
  </si>
  <si>
    <t>0770944H</t>
  </si>
  <si>
    <t>0770945J</t>
  </si>
  <si>
    <t>0770918E</t>
  </si>
  <si>
    <t>0772230F</t>
  </si>
  <si>
    <t>0772332S</t>
  </si>
  <si>
    <t>0770920G</t>
  </si>
  <si>
    <t>0772223Y</t>
  </si>
  <si>
    <t>0772276F</t>
  </si>
  <si>
    <t>0771658J</t>
  </si>
  <si>
    <t>0770924L</t>
  </si>
  <si>
    <t>0771027Y</t>
  </si>
  <si>
    <t>0772751X</t>
  </si>
  <si>
    <t>0770943G</t>
  </si>
  <si>
    <t>0772228D</t>
  </si>
  <si>
    <t>0770931U</t>
  </si>
  <si>
    <t>0770934X</t>
  </si>
  <si>
    <t>0772296C</t>
  </si>
  <si>
    <t>0770938B</t>
  </si>
  <si>
    <t>0772312V</t>
  </si>
  <si>
    <t>0772277G</t>
  </si>
  <si>
    <t>0770940D</t>
  </si>
  <si>
    <t>0771940R</t>
  </si>
  <si>
    <t>0772225A</t>
  </si>
  <si>
    <t>0770942F</t>
  </si>
  <si>
    <t>0771336J</t>
  </si>
  <si>
    <t>0772295B</t>
  </si>
  <si>
    <t>0772244W</t>
  </si>
  <si>
    <t>0772688D</t>
  </si>
  <si>
    <t>0772120L</t>
  </si>
  <si>
    <t>0772342C</t>
  </si>
  <si>
    <t>0772310T</t>
  </si>
  <si>
    <t>EREA LEOPOLD BELLAN</t>
  </si>
  <si>
    <t>LEGT MARTIN LUTHER KING</t>
  </si>
  <si>
    <t>LEGT GASTON BACHELARD</t>
  </si>
  <si>
    <t>LEGT GALILEE</t>
  </si>
  <si>
    <t>LEGT FRANCOIS COUPERIN</t>
  </si>
  <si>
    <t>LEGT INTERNATIONAL FRANCOIS 1ER</t>
  </si>
  <si>
    <t>LEGT SAMUEL BECKETT</t>
  </si>
  <si>
    <t>LEGT VAN DONGEN</t>
  </si>
  <si>
    <t>LEGT GEORGE SAND</t>
  </si>
  <si>
    <t>LEGT EMILY BRONTE</t>
  </si>
  <si>
    <t>LEGT HENRI MOISSAN</t>
  </si>
  <si>
    <t>LEGT JEAN VILAR</t>
  </si>
  <si>
    <t>LEGT JACQUES AMYOT</t>
  </si>
  <si>
    <t>LEGT HONORE DE BALZAC</t>
  </si>
  <si>
    <t>LEGT CAMILLE CLAUDEL</t>
  </si>
  <si>
    <t>LEGT CHARLES LE CHAUVE</t>
  </si>
  <si>
    <t>LEGT PIERRE MENDES-FRANCE</t>
  </si>
  <si>
    <t>LEGT INTERNAT D'EXCELLENCE SOURDUN</t>
  </si>
  <si>
    <t>LP LOUIS LUMIERE</t>
  </si>
  <si>
    <t>LP LE CHAMP DE CLAYE</t>
  </si>
  <si>
    <t>LP JACQUES PREVERT</t>
  </si>
  <si>
    <t>LP CHARLES BAUDELAIRE</t>
  </si>
  <si>
    <t>LP AUGUSTE PERDONNET</t>
  </si>
  <si>
    <t>LP GUSTAVE EIFFEL</t>
  </si>
  <si>
    <t>LPO URUGUAY FRANCE</t>
  </si>
  <si>
    <t>LPO BLAISE PASCAL</t>
  </si>
  <si>
    <t>LPO SONIA DELAUNAY</t>
  </si>
  <si>
    <t>LPO LA FAYETTE</t>
  </si>
  <si>
    <t>LPO RENE DESCARTES</t>
  </si>
  <si>
    <t>LPO JEHAN DE CHELLES</t>
  </si>
  <si>
    <t>LPO DU GUE A TRESMES</t>
  </si>
  <si>
    <t>LPO DE COULOMMIERS</t>
  </si>
  <si>
    <t>LPO FREDERIC JOLIOT CURIE</t>
  </si>
  <si>
    <t>LPO CHARLOTTE DELBO</t>
  </si>
  <si>
    <t>LPO BENJAMIN FRANKLIN</t>
  </si>
  <si>
    <t>LPO CHARLES DE GAULLE</t>
  </si>
  <si>
    <t>LPO PIERRE DE COUBERTIN</t>
  </si>
  <si>
    <t>LPO LEONARD DE VINCI</t>
  </si>
  <si>
    <t>LPO DE LA MARE CARREE</t>
  </si>
  <si>
    <t>LPO ANDRE MALRAUX</t>
  </si>
  <si>
    <t>LPO FLORA TRISTAN</t>
  </si>
  <si>
    <t>LPO HENRI BECQUEREL</t>
  </si>
  <si>
    <t>LPO ETIENNE BEZOUT</t>
  </si>
  <si>
    <t>LPO SIMONE VEIL</t>
  </si>
  <si>
    <t>LPO LINO VENTURA</t>
  </si>
  <si>
    <t>LPO THIBAUT DE CHAMPAGNE</t>
  </si>
  <si>
    <t>LPO LES PANNEVELLES</t>
  </si>
  <si>
    <t>LPO LA TOUR DES DAMES</t>
  </si>
  <si>
    <t>LPO ANTONIN CAREME</t>
  </si>
  <si>
    <t>LPO EMILIE DU CHATELET</t>
  </si>
  <si>
    <t>LPO JEAN MOULIN</t>
  </si>
  <si>
    <t>LPO CLEMENT ADER</t>
  </si>
  <si>
    <t>LPO SIMONE SIGNORET</t>
  </si>
  <si>
    <t>LYCÉES</t>
  </si>
  <si>
    <t>CHAMIGNY</t>
  </si>
  <si>
    <t>BUSSY SAINT GEORGES</t>
  </si>
  <si>
    <t>CHELLES</t>
  </si>
  <si>
    <t>COMBS LA VILLE</t>
  </si>
  <si>
    <t>FONTAINEBLEAU</t>
  </si>
  <si>
    <t>LA FERTE SOUS JOUARRE</t>
  </si>
  <si>
    <t>LAGNY SUR MARNE</t>
  </si>
  <si>
    <t>LE MEE SUR SEINE</t>
  </si>
  <si>
    <t>LOGNES</t>
  </si>
  <si>
    <t>MEAUX</t>
  </si>
  <si>
    <t>MELUN</t>
  </si>
  <si>
    <t>MITRY MORY</t>
  </si>
  <si>
    <t>PONTAULT COMBAULT</t>
  </si>
  <si>
    <t>ROISSY EN BRIE</t>
  </si>
  <si>
    <t>SAVIGNY LE TEMPLE</t>
  </si>
  <si>
    <t>SOURDUN</t>
  </si>
  <si>
    <t>CLAYE SOUILLY</t>
  </si>
  <si>
    <t>THORIGNY SUR MARNE</t>
  </si>
  <si>
    <t>VARENNES SUR SEINE</t>
  </si>
  <si>
    <t>AVON</t>
  </si>
  <si>
    <t>BRIE COMTE ROBERT</t>
  </si>
  <si>
    <t>CESSON</t>
  </si>
  <si>
    <t>CHAMPAGNE SUR SEINE</t>
  </si>
  <si>
    <t>CHAMPS SUR MARNE</t>
  </si>
  <si>
    <t>CONGIS SUR THEROUANNE</t>
  </si>
  <si>
    <t>COULOMMIERS</t>
  </si>
  <si>
    <t>DAMMARIE LES LYS</t>
  </si>
  <si>
    <t>DAMMARTIN EN GOELE</t>
  </si>
  <si>
    <t>LA ROCHETTE</t>
  </si>
  <si>
    <t>LONGPERRIER</t>
  </si>
  <si>
    <t>MOISSY CRAMAYEL</t>
  </si>
  <si>
    <t>MONTEREAU FAULT YONNE</t>
  </si>
  <si>
    <t>NANGIS</t>
  </si>
  <si>
    <t>NEMOURS</t>
  </si>
  <si>
    <t>NOISIEL</t>
  </si>
  <si>
    <t>OZOIR LA FERRIERE</t>
  </si>
  <si>
    <t>PROVINS</t>
  </si>
  <si>
    <t>ROZAY EN BRIE</t>
  </si>
  <si>
    <t>SERRIS</t>
  </si>
  <si>
    <t>TORCY</t>
  </si>
  <si>
    <t>TOURNAN EN BRIE</t>
  </si>
  <si>
    <t>VAUX LE PENIL</t>
  </si>
  <si>
    <t>Communes</t>
  </si>
  <si>
    <t>Dotation totale = 434,19 etp</t>
  </si>
  <si>
    <t>Document de travail 5</t>
  </si>
  <si>
    <t>dont internat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</si>
</sst>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2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4" borderId="0" applyFill="0" applyProtection="0">
      <alignment horizontal="left" vertical="center"/>
    </xf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4" xfId="0" applyFont="1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left" vertical="top" wrapText="1"/>
    </xf>
    <xf numFmtId="0" fontId="14" fillId="4" borderId="1" xfId="1" applyFont="1" applyFill="1" applyBorder="1">
      <alignment horizontal="left" vertical="center"/>
    </xf>
    <xf numFmtId="0" fontId="15" fillId="4" borderId="1" xfId="1" applyFont="1" applyFill="1" applyBorder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14" fillId="0" borderId="1" xfId="1" applyFont="1" applyFill="1" applyBorder="1">
      <alignment horizontal="left" vertical="center"/>
    </xf>
    <xf numFmtId="0" fontId="1" fillId="0" borderId="2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2" fontId="1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28575</xdr:rowOff>
    </xdr:from>
    <xdr:to>
      <xdr:col>4</xdr:col>
      <xdr:colOff>5508</xdr:colOff>
      <xdr:row>4</xdr:row>
      <xdr:rowOff>114759</xdr:rowOff>
    </xdr:to>
    <xdr:pic>
      <xdr:nvPicPr>
        <xdr:cNvPr id="12521" name="Image 3">
          <a:extLst>
            <a:ext uri="{FF2B5EF4-FFF2-40B4-BE49-F238E27FC236}">
              <a16:creationId xmlns:a16="http://schemas.microsoft.com/office/drawing/2014/main" id="{9ABBDB46-2782-4BC8-AC9B-B7B789F5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461" y="28575"/>
          <a:ext cx="3501987" cy="147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83" zoomScaleNormal="83" workbookViewId="0">
      <selection activeCell="J11" sqref="J11"/>
    </sheetView>
  </sheetViews>
  <sheetFormatPr baseColWidth="10" defaultRowHeight="35.1" customHeight="1" x14ac:dyDescent="0.2"/>
  <cols>
    <col min="1" max="1" width="0.140625" style="17" customWidth="1"/>
    <col min="2" max="2" width="11.5703125" style="1" customWidth="1"/>
    <col min="3" max="4" width="26.5703125" style="13" customWidth="1"/>
    <col min="5" max="9" width="18.5703125" style="1" customWidth="1"/>
    <col min="10" max="10" width="18.42578125" style="14" customWidth="1"/>
    <col min="11" max="11" width="15.5703125" style="22" customWidth="1"/>
    <col min="12" max="12" width="16.7109375" style="14" customWidth="1"/>
    <col min="13" max="16384" width="11.42578125" style="1"/>
  </cols>
  <sheetData>
    <row r="1" spans="1:12" ht="38.25" customHeight="1" x14ac:dyDescent="0.2">
      <c r="H1" s="28" t="s">
        <v>4</v>
      </c>
      <c r="J1"/>
      <c r="K1" s="28"/>
    </row>
    <row r="2" spans="1:12" ht="35.1" customHeight="1" x14ac:dyDescent="0.2">
      <c r="H2" s="45" t="s">
        <v>161</v>
      </c>
      <c r="L2" s="1"/>
    </row>
    <row r="3" spans="1:12" ht="24.75" customHeight="1" x14ac:dyDescent="0.2">
      <c r="C3"/>
      <c r="D3"/>
      <c r="J3" s="15"/>
      <c r="K3" s="23"/>
      <c r="L3" s="15"/>
    </row>
    <row r="4" spans="1:12" ht="12.75" customHeight="1" x14ac:dyDescent="0.2"/>
    <row r="5" spans="1:12" ht="25.5" customHeight="1" x14ac:dyDescent="0.2">
      <c r="E5" s="47"/>
      <c r="F5" s="47"/>
      <c r="G5" s="47"/>
      <c r="H5" s="47"/>
      <c r="I5" s="47"/>
      <c r="J5" s="47"/>
      <c r="K5" s="47"/>
      <c r="L5" s="47"/>
    </row>
    <row r="6" spans="1:12" ht="25.5" customHeight="1" x14ac:dyDescent="0.2">
      <c r="C6" s="48" t="s">
        <v>9</v>
      </c>
      <c r="D6" s="49"/>
      <c r="E6" s="49"/>
      <c r="F6" s="49"/>
      <c r="G6" s="49"/>
      <c r="H6" s="49"/>
      <c r="I6" s="46"/>
      <c r="J6" s="1"/>
      <c r="K6" s="1"/>
      <c r="L6" s="1"/>
    </row>
    <row r="7" spans="1:12" ht="25.5" customHeight="1" x14ac:dyDescent="0.2">
      <c r="C7" s="47" t="s">
        <v>5</v>
      </c>
      <c r="D7" s="49"/>
      <c r="E7" s="49"/>
      <c r="F7" s="49"/>
      <c r="G7" s="49"/>
      <c r="H7" s="49"/>
      <c r="I7" s="49"/>
      <c r="J7" s="1"/>
      <c r="K7" s="1"/>
      <c r="L7" s="1"/>
    </row>
    <row r="8" spans="1:12" ht="12.75" customHeight="1" x14ac:dyDescent="0.2">
      <c r="E8" s="21"/>
      <c r="F8" s="21"/>
      <c r="G8" s="21"/>
      <c r="H8" s="21"/>
      <c r="I8" s="21"/>
      <c r="J8" s="21"/>
      <c r="K8" s="21"/>
      <c r="L8" s="21"/>
    </row>
    <row r="9" spans="1:12" ht="13.5" customHeight="1" x14ac:dyDescent="0.2"/>
    <row r="10" spans="1:12" ht="46.5" customHeight="1" x14ac:dyDescent="0.2">
      <c r="C10" s="31"/>
      <c r="D10" s="39"/>
      <c r="E10" s="52" t="s">
        <v>3</v>
      </c>
      <c r="F10" s="50"/>
      <c r="G10" s="50"/>
      <c r="H10" s="53"/>
      <c r="I10" s="51"/>
      <c r="J10" s="1"/>
      <c r="K10" s="1"/>
      <c r="L10" s="1"/>
    </row>
    <row r="11" spans="1:12" ht="69.75" customHeight="1" x14ac:dyDescent="0.2">
      <c r="A11" s="18" t="s">
        <v>0</v>
      </c>
      <c r="B11" s="30" t="s">
        <v>2</v>
      </c>
      <c r="C11" s="32" t="s">
        <v>116</v>
      </c>
      <c r="D11" s="40" t="s">
        <v>159</v>
      </c>
      <c r="E11" s="33" t="s">
        <v>6</v>
      </c>
      <c r="F11" s="34" t="s">
        <v>7</v>
      </c>
      <c r="G11" s="34" t="s">
        <v>8</v>
      </c>
      <c r="H11" s="34" t="s">
        <v>162</v>
      </c>
      <c r="J11" s="1"/>
      <c r="K11" s="1"/>
      <c r="L11" s="1"/>
    </row>
    <row r="12" spans="1:12" s="4" customFormat="1" ht="24.95" customHeight="1" x14ac:dyDescent="0.2">
      <c r="A12" s="2">
        <v>1</v>
      </c>
      <c r="B12" s="42" t="s">
        <v>10</v>
      </c>
      <c r="C12" s="42" t="s">
        <v>63</v>
      </c>
      <c r="D12" s="42" t="s">
        <v>117</v>
      </c>
      <c r="E12" s="3">
        <v>4.7</v>
      </c>
      <c r="F12" s="3">
        <v>4.7</v>
      </c>
      <c r="G12" s="3">
        <f>F12-E12</f>
        <v>0</v>
      </c>
      <c r="H12" s="3">
        <v>2</v>
      </c>
    </row>
    <row r="13" spans="1:12" s="4" customFormat="1" ht="24.95" customHeight="1" x14ac:dyDescent="0.2">
      <c r="A13" s="2">
        <v>2</v>
      </c>
      <c r="B13" s="37" t="s">
        <v>11</v>
      </c>
      <c r="C13" s="37" t="s">
        <v>64</v>
      </c>
      <c r="D13" s="37" t="s">
        <v>118</v>
      </c>
      <c r="E13" s="3">
        <v>6.5</v>
      </c>
      <c r="F13" s="3">
        <v>6.5</v>
      </c>
      <c r="G13" s="3">
        <f t="shared" ref="G13:G64" si="0">F13-E13</f>
        <v>0</v>
      </c>
      <c r="H13" s="3">
        <v>0</v>
      </c>
    </row>
    <row r="14" spans="1:12" ht="24.95" customHeight="1" x14ac:dyDescent="0.2">
      <c r="A14" s="2">
        <v>3</v>
      </c>
      <c r="B14" s="37" t="s">
        <v>12</v>
      </c>
      <c r="C14" s="37" t="s">
        <v>65</v>
      </c>
      <c r="D14" s="37" t="s">
        <v>119</v>
      </c>
      <c r="E14" s="3">
        <v>12.8</v>
      </c>
      <c r="F14" s="3">
        <v>12.8</v>
      </c>
      <c r="G14" s="3">
        <f t="shared" si="0"/>
        <v>0</v>
      </c>
      <c r="H14" s="3">
        <v>1.51</v>
      </c>
      <c r="J14" s="1"/>
      <c r="K14" s="1"/>
      <c r="L14" s="1"/>
    </row>
    <row r="15" spans="1:12" ht="24.95" customHeight="1" x14ac:dyDescent="0.2">
      <c r="A15" s="2">
        <v>4</v>
      </c>
      <c r="B15" s="37" t="s">
        <v>13</v>
      </c>
      <c r="C15" s="37" t="s">
        <v>66</v>
      </c>
      <c r="D15" s="37" t="s">
        <v>120</v>
      </c>
      <c r="E15" s="3">
        <v>3.5</v>
      </c>
      <c r="F15" s="3">
        <v>3.5</v>
      </c>
      <c r="G15" s="3">
        <f t="shared" si="0"/>
        <v>0</v>
      </c>
      <c r="H15" s="3">
        <v>0</v>
      </c>
      <c r="J15" s="1"/>
      <c r="K15" s="1"/>
      <c r="L15" s="1"/>
    </row>
    <row r="16" spans="1:12" ht="24.95" customHeight="1" x14ac:dyDescent="0.2">
      <c r="A16" s="2">
        <v>5</v>
      </c>
      <c r="B16" s="37" t="s">
        <v>14</v>
      </c>
      <c r="C16" s="37" t="s">
        <v>67</v>
      </c>
      <c r="D16" s="37" t="s">
        <v>121</v>
      </c>
      <c r="E16" s="3">
        <v>8.2899999999999991</v>
      </c>
      <c r="F16" s="3">
        <v>8.2899999999999991</v>
      </c>
      <c r="G16" s="3">
        <f t="shared" si="0"/>
        <v>0</v>
      </c>
      <c r="H16" s="3">
        <v>1.5</v>
      </c>
      <c r="J16" s="1"/>
      <c r="K16" s="1"/>
      <c r="L16" s="1"/>
    </row>
    <row r="17" spans="1:12" ht="24.95" customHeight="1" x14ac:dyDescent="0.2">
      <c r="A17" s="2">
        <v>6</v>
      </c>
      <c r="B17" s="37" t="s">
        <v>15</v>
      </c>
      <c r="C17" s="37" t="s">
        <v>68</v>
      </c>
      <c r="D17" s="37" t="s">
        <v>121</v>
      </c>
      <c r="E17" s="3">
        <v>6.5</v>
      </c>
      <c r="F17" s="3">
        <v>6.5</v>
      </c>
      <c r="G17" s="3">
        <f t="shared" si="0"/>
        <v>0</v>
      </c>
      <c r="H17" s="3">
        <v>0</v>
      </c>
      <c r="J17" s="1"/>
      <c r="K17" s="1"/>
      <c r="L17" s="1"/>
    </row>
    <row r="18" spans="1:12" ht="24.95" customHeight="1" x14ac:dyDescent="0.2">
      <c r="A18" s="2">
        <v>7</v>
      </c>
      <c r="B18" s="37" t="s">
        <v>16</v>
      </c>
      <c r="C18" s="37" t="s">
        <v>69</v>
      </c>
      <c r="D18" s="37" t="s">
        <v>122</v>
      </c>
      <c r="E18" s="3">
        <v>3.5</v>
      </c>
      <c r="F18" s="3">
        <v>3.5</v>
      </c>
      <c r="G18" s="3">
        <f t="shared" si="0"/>
        <v>0</v>
      </c>
      <c r="H18" s="3">
        <v>0</v>
      </c>
      <c r="J18" s="1"/>
      <c r="K18" s="1"/>
      <c r="L18" s="1"/>
    </row>
    <row r="19" spans="1:12" ht="24.95" customHeight="1" x14ac:dyDescent="0.2">
      <c r="A19" s="2">
        <v>8</v>
      </c>
      <c r="B19" s="37" t="s">
        <v>17</v>
      </c>
      <c r="C19" s="37" t="s">
        <v>70</v>
      </c>
      <c r="D19" s="37" t="s">
        <v>123</v>
      </c>
      <c r="E19" s="3">
        <v>6</v>
      </c>
      <c r="F19" s="3">
        <v>6</v>
      </c>
      <c r="G19" s="3">
        <f t="shared" si="0"/>
        <v>0</v>
      </c>
      <c r="H19" s="3">
        <v>0</v>
      </c>
      <c r="J19" s="1"/>
      <c r="K19" s="1"/>
      <c r="L19" s="1"/>
    </row>
    <row r="20" spans="1:12" ht="24.95" customHeight="1" x14ac:dyDescent="0.2">
      <c r="A20" s="2">
        <v>9</v>
      </c>
      <c r="B20" s="37" t="s">
        <v>18</v>
      </c>
      <c r="C20" s="37" t="s">
        <v>71</v>
      </c>
      <c r="D20" s="37" t="s">
        <v>124</v>
      </c>
      <c r="E20" s="3">
        <v>4.5</v>
      </c>
      <c r="F20" s="3">
        <v>4.5</v>
      </c>
      <c r="G20" s="3">
        <f t="shared" si="0"/>
        <v>0</v>
      </c>
      <c r="H20" s="3">
        <v>0</v>
      </c>
      <c r="J20" s="1"/>
      <c r="K20" s="1"/>
      <c r="L20" s="1"/>
    </row>
    <row r="21" spans="1:12" ht="24.95" customHeight="1" x14ac:dyDescent="0.2">
      <c r="A21" s="2">
        <v>10</v>
      </c>
      <c r="B21" s="37" t="s">
        <v>19</v>
      </c>
      <c r="C21" s="37" t="s">
        <v>72</v>
      </c>
      <c r="D21" s="37" t="s">
        <v>125</v>
      </c>
      <c r="E21" s="3">
        <v>4</v>
      </c>
      <c r="F21" s="3">
        <v>4</v>
      </c>
      <c r="G21" s="3">
        <f t="shared" si="0"/>
        <v>0</v>
      </c>
      <c r="H21" s="3">
        <v>0</v>
      </c>
      <c r="J21" s="1"/>
      <c r="K21" s="1"/>
      <c r="L21" s="1"/>
    </row>
    <row r="22" spans="1:12" ht="24.95" customHeight="1" x14ac:dyDescent="0.2">
      <c r="A22" s="2">
        <v>11</v>
      </c>
      <c r="B22" s="37" t="s">
        <v>20</v>
      </c>
      <c r="C22" s="37" t="s">
        <v>73</v>
      </c>
      <c r="D22" s="37" t="s">
        <v>126</v>
      </c>
      <c r="E22" s="3">
        <v>8</v>
      </c>
      <c r="F22" s="3">
        <v>8</v>
      </c>
      <c r="G22" s="3">
        <f t="shared" si="0"/>
        <v>0</v>
      </c>
      <c r="H22" s="3">
        <v>0.6</v>
      </c>
      <c r="J22" s="1"/>
      <c r="K22" s="1"/>
      <c r="L22" s="1"/>
    </row>
    <row r="23" spans="1:12" ht="24.95" customHeight="1" x14ac:dyDescent="0.2">
      <c r="A23" s="2">
        <v>12</v>
      </c>
      <c r="B23" s="37" t="s">
        <v>21</v>
      </c>
      <c r="C23" s="37" t="s">
        <v>74</v>
      </c>
      <c r="D23" s="37" t="s">
        <v>126</v>
      </c>
      <c r="E23" s="3">
        <v>9</v>
      </c>
      <c r="F23" s="3">
        <v>9</v>
      </c>
      <c r="G23" s="3">
        <f t="shared" si="0"/>
        <v>0</v>
      </c>
      <c r="H23" s="3">
        <v>0</v>
      </c>
      <c r="J23" s="1"/>
      <c r="K23" s="1"/>
      <c r="L23" s="1"/>
    </row>
    <row r="24" spans="1:12" ht="24.95" customHeight="1" x14ac:dyDescent="0.2">
      <c r="A24" s="2">
        <v>13</v>
      </c>
      <c r="B24" s="37" t="s">
        <v>22</v>
      </c>
      <c r="C24" s="37" t="s">
        <v>75</v>
      </c>
      <c r="D24" s="37" t="s">
        <v>127</v>
      </c>
      <c r="E24" s="3">
        <v>6</v>
      </c>
      <c r="F24" s="3">
        <v>6</v>
      </c>
      <c r="G24" s="3">
        <f t="shared" si="0"/>
        <v>0</v>
      </c>
      <c r="H24" s="3">
        <v>0</v>
      </c>
      <c r="J24" s="1"/>
      <c r="K24" s="1"/>
      <c r="L24" s="1"/>
    </row>
    <row r="25" spans="1:12" ht="24.95" customHeight="1" x14ac:dyDescent="0.2">
      <c r="A25" s="2">
        <v>14</v>
      </c>
      <c r="B25" s="37" t="s">
        <v>23</v>
      </c>
      <c r="C25" s="37" t="s">
        <v>76</v>
      </c>
      <c r="D25" s="37" t="s">
        <v>128</v>
      </c>
      <c r="E25" s="3">
        <v>8</v>
      </c>
      <c r="F25" s="3">
        <v>8</v>
      </c>
      <c r="G25" s="3">
        <f t="shared" si="0"/>
        <v>0</v>
      </c>
      <c r="H25" s="3">
        <v>0</v>
      </c>
      <c r="J25" s="1"/>
      <c r="K25" s="1"/>
      <c r="L25" s="1"/>
    </row>
    <row r="26" spans="1:12" ht="24.95" customHeight="1" x14ac:dyDescent="0.2">
      <c r="A26" s="2">
        <v>15</v>
      </c>
      <c r="B26" s="37" t="s">
        <v>24</v>
      </c>
      <c r="C26" s="37" t="s">
        <v>77</v>
      </c>
      <c r="D26" s="37" t="s">
        <v>129</v>
      </c>
      <c r="E26" s="3">
        <v>6.5</v>
      </c>
      <c r="F26" s="3">
        <v>6.5</v>
      </c>
      <c r="G26" s="3">
        <f t="shared" si="0"/>
        <v>0</v>
      </c>
      <c r="H26" s="3">
        <v>0</v>
      </c>
      <c r="J26" s="1"/>
      <c r="K26" s="1"/>
      <c r="L26" s="1"/>
    </row>
    <row r="27" spans="1:12" ht="24.95" customHeight="1" x14ac:dyDescent="0.2">
      <c r="A27" s="2">
        <v>16</v>
      </c>
      <c r="B27" s="37" t="s">
        <v>25</v>
      </c>
      <c r="C27" s="37" t="s">
        <v>78</v>
      </c>
      <c r="D27" s="37" t="s">
        <v>130</v>
      </c>
      <c r="E27" s="3">
        <v>7</v>
      </c>
      <c r="F27" s="3">
        <v>7</v>
      </c>
      <c r="G27" s="3">
        <f t="shared" si="0"/>
        <v>0</v>
      </c>
      <c r="H27" s="3">
        <v>0</v>
      </c>
      <c r="J27" s="1"/>
      <c r="K27" s="1"/>
      <c r="L27" s="1"/>
    </row>
    <row r="28" spans="1:12" ht="24.95" customHeight="1" x14ac:dyDescent="0.2">
      <c r="A28" s="2"/>
      <c r="B28" s="37" t="s">
        <v>26</v>
      </c>
      <c r="C28" s="37" t="s">
        <v>79</v>
      </c>
      <c r="D28" s="37" t="s">
        <v>131</v>
      </c>
      <c r="E28" s="3">
        <v>4.5</v>
      </c>
      <c r="F28" s="3">
        <v>4.5</v>
      </c>
      <c r="G28" s="3">
        <f t="shared" si="0"/>
        <v>0</v>
      </c>
      <c r="H28" s="3">
        <v>0</v>
      </c>
      <c r="J28" s="1"/>
      <c r="K28" s="1"/>
      <c r="L28" s="1"/>
    </row>
    <row r="29" spans="1:12" ht="24.95" customHeight="1" x14ac:dyDescent="0.2">
      <c r="A29" s="2">
        <v>17</v>
      </c>
      <c r="B29" s="37" t="s">
        <v>27</v>
      </c>
      <c r="C29" s="37" t="s">
        <v>80</v>
      </c>
      <c r="D29" s="42" t="s">
        <v>132</v>
      </c>
      <c r="E29" s="3">
        <v>18</v>
      </c>
      <c r="F29" s="3">
        <v>18</v>
      </c>
      <c r="G29" s="3">
        <f t="shared" si="0"/>
        <v>0</v>
      </c>
      <c r="H29" s="3">
        <v>14.4</v>
      </c>
      <c r="J29" s="1"/>
      <c r="K29" s="1"/>
      <c r="L29" s="1"/>
    </row>
    <row r="30" spans="1:12" ht="24.95" customHeight="1" x14ac:dyDescent="0.2">
      <c r="A30" s="2">
        <v>18</v>
      </c>
      <c r="B30" s="37" t="s">
        <v>28</v>
      </c>
      <c r="C30" s="37" t="s">
        <v>81</v>
      </c>
      <c r="D30" s="37" t="s">
        <v>119</v>
      </c>
      <c r="E30" s="3">
        <v>9.1999999999999993</v>
      </c>
      <c r="F30" s="3">
        <v>9.1999999999999993</v>
      </c>
      <c r="G30" s="3">
        <f t="shared" si="0"/>
        <v>0</v>
      </c>
      <c r="H30" s="3">
        <v>0</v>
      </c>
      <c r="J30" s="1"/>
      <c r="K30" s="1"/>
      <c r="L30" s="1"/>
    </row>
    <row r="31" spans="1:12" ht="24.95" customHeight="1" x14ac:dyDescent="0.2">
      <c r="A31" s="2">
        <v>19</v>
      </c>
      <c r="B31" s="37" t="s">
        <v>29</v>
      </c>
      <c r="C31" s="37" t="s">
        <v>82</v>
      </c>
      <c r="D31" s="37" t="s">
        <v>133</v>
      </c>
      <c r="E31" s="3">
        <v>4.72</v>
      </c>
      <c r="F31" s="3">
        <v>4.72</v>
      </c>
      <c r="G31" s="3">
        <f t="shared" si="0"/>
        <v>0</v>
      </c>
      <c r="H31" s="3">
        <v>0</v>
      </c>
      <c r="J31" s="1"/>
      <c r="K31" s="1"/>
      <c r="L31" s="1"/>
    </row>
    <row r="32" spans="1:12" ht="24.95" customHeight="1" x14ac:dyDescent="0.2">
      <c r="A32" s="2">
        <v>20</v>
      </c>
      <c r="B32" s="37" t="s">
        <v>30</v>
      </c>
      <c r="C32" s="37" t="s">
        <v>83</v>
      </c>
      <c r="D32" s="37" t="s">
        <v>120</v>
      </c>
      <c r="E32" s="3">
        <v>4.5</v>
      </c>
      <c r="F32" s="3">
        <v>4.5</v>
      </c>
      <c r="G32" s="3">
        <f t="shared" si="0"/>
        <v>0</v>
      </c>
      <c r="H32" s="3">
        <v>0</v>
      </c>
      <c r="J32" s="1"/>
      <c r="K32" s="1"/>
      <c r="L32" s="1"/>
    </row>
    <row r="33" spans="1:12" ht="24.95" customHeight="1" x14ac:dyDescent="0.2">
      <c r="A33" s="2">
        <v>21</v>
      </c>
      <c r="B33" s="37" t="s">
        <v>31</v>
      </c>
      <c r="C33" s="37" t="s">
        <v>84</v>
      </c>
      <c r="D33" s="37" t="s">
        <v>126</v>
      </c>
      <c r="E33" s="3">
        <v>6.8</v>
      </c>
      <c r="F33" s="3">
        <v>6.8</v>
      </c>
      <c r="G33" s="3">
        <f t="shared" si="0"/>
        <v>0</v>
      </c>
      <c r="H33" s="3">
        <v>0</v>
      </c>
      <c r="J33" s="1"/>
      <c r="K33" s="1"/>
      <c r="L33" s="1"/>
    </row>
    <row r="34" spans="1:12" ht="24.95" customHeight="1" x14ac:dyDescent="0.2">
      <c r="A34" s="2">
        <v>22</v>
      </c>
      <c r="B34" s="37" t="s">
        <v>32</v>
      </c>
      <c r="C34" s="37" t="s">
        <v>85</v>
      </c>
      <c r="D34" s="37" t="s">
        <v>134</v>
      </c>
      <c r="E34" s="3">
        <v>7.2</v>
      </c>
      <c r="F34" s="3">
        <v>7.2</v>
      </c>
      <c r="G34" s="3">
        <f t="shared" si="0"/>
        <v>0</v>
      </c>
      <c r="H34" s="3">
        <v>1.95</v>
      </c>
      <c r="J34" s="1"/>
      <c r="K34" s="1"/>
      <c r="L34" s="1"/>
    </row>
    <row r="35" spans="1:12" ht="24.95" customHeight="1" x14ac:dyDescent="0.2">
      <c r="A35" s="2">
        <v>23</v>
      </c>
      <c r="B35" s="37" t="s">
        <v>33</v>
      </c>
      <c r="C35" s="37" t="s">
        <v>86</v>
      </c>
      <c r="D35" s="37" t="s">
        <v>135</v>
      </c>
      <c r="E35" s="3">
        <v>4.5</v>
      </c>
      <c r="F35" s="3">
        <v>4.5</v>
      </c>
      <c r="G35" s="3">
        <f t="shared" si="0"/>
        <v>0</v>
      </c>
      <c r="H35" s="3">
        <v>0.9</v>
      </c>
      <c r="J35" s="1"/>
      <c r="K35" s="1"/>
      <c r="L35" s="1"/>
    </row>
    <row r="36" spans="1:12" ht="24.95" customHeight="1" x14ac:dyDescent="0.2">
      <c r="A36" s="2">
        <v>24</v>
      </c>
      <c r="B36" s="37" t="s">
        <v>34</v>
      </c>
      <c r="C36" s="37" t="s">
        <v>87</v>
      </c>
      <c r="D36" s="37" t="s">
        <v>136</v>
      </c>
      <c r="E36" s="3">
        <v>15</v>
      </c>
      <c r="F36" s="3">
        <v>15</v>
      </c>
      <c r="G36" s="3">
        <f t="shared" si="0"/>
        <v>0</v>
      </c>
      <c r="H36" s="3">
        <v>7.25</v>
      </c>
      <c r="J36" s="1"/>
      <c r="K36" s="1"/>
      <c r="L36" s="1"/>
    </row>
    <row r="37" spans="1:12" ht="24.95" customHeight="1" x14ac:dyDescent="0.2">
      <c r="A37" s="2">
        <v>25</v>
      </c>
      <c r="B37" s="37" t="s">
        <v>35</v>
      </c>
      <c r="C37" s="37" t="s">
        <v>88</v>
      </c>
      <c r="D37" s="37" t="s">
        <v>137</v>
      </c>
      <c r="E37" s="3">
        <v>7</v>
      </c>
      <c r="F37" s="3">
        <v>7</v>
      </c>
      <c r="G37" s="3">
        <f t="shared" si="0"/>
        <v>0</v>
      </c>
      <c r="H37" s="3">
        <v>0</v>
      </c>
      <c r="J37" s="1"/>
      <c r="K37" s="1"/>
      <c r="L37" s="1"/>
    </row>
    <row r="38" spans="1:12" ht="24.95" customHeight="1" x14ac:dyDescent="0.2">
      <c r="A38" s="2">
        <v>26</v>
      </c>
      <c r="B38" s="37" t="s">
        <v>36</v>
      </c>
      <c r="C38" s="37" t="s">
        <v>89</v>
      </c>
      <c r="D38" s="37" t="s">
        <v>138</v>
      </c>
      <c r="E38" s="3">
        <v>5.5</v>
      </c>
      <c r="F38" s="3">
        <v>5.5</v>
      </c>
      <c r="G38" s="3">
        <f t="shared" si="0"/>
        <v>0</v>
      </c>
      <c r="H38" s="3">
        <v>0</v>
      </c>
      <c r="J38" s="1"/>
      <c r="K38" s="1"/>
      <c r="L38" s="1"/>
    </row>
    <row r="39" spans="1:12" ht="24.95" customHeight="1" x14ac:dyDescent="0.2">
      <c r="A39" s="2">
        <v>27</v>
      </c>
      <c r="B39" s="37" t="s">
        <v>37</v>
      </c>
      <c r="C39" s="37" t="s">
        <v>90</v>
      </c>
      <c r="D39" s="37" t="s">
        <v>139</v>
      </c>
      <c r="E39" s="3">
        <v>16.3</v>
      </c>
      <c r="F39" s="3">
        <v>16.3</v>
      </c>
      <c r="G39" s="3">
        <f t="shared" si="0"/>
        <v>0</v>
      </c>
      <c r="H39" s="3">
        <v>5.5</v>
      </c>
      <c r="J39" s="1"/>
      <c r="K39" s="1"/>
      <c r="L39" s="1"/>
    </row>
    <row r="40" spans="1:12" ht="24.95" customHeight="1" x14ac:dyDescent="0.2">
      <c r="A40" s="2">
        <v>28</v>
      </c>
      <c r="B40" s="37" t="s">
        <v>38</v>
      </c>
      <c r="C40" s="37" t="s">
        <v>91</v>
      </c>
      <c r="D40" s="37" t="s">
        <v>140</v>
      </c>
      <c r="E40" s="3">
        <v>4</v>
      </c>
      <c r="F40" s="3">
        <v>4</v>
      </c>
      <c r="G40" s="3">
        <f t="shared" si="0"/>
        <v>0</v>
      </c>
      <c r="H40" s="3">
        <v>0</v>
      </c>
      <c r="J40" s="1"/>
      <c r="K40" s="1"/>
      <c r="L40" s="1"/>
    </row>
    <row r="41" spans="1:12" ht="24.95" customHeight="1" x14ac:dyDescent="0.2">
      <c r="A41" s="2"/>
      <c r="B41" s="37" t="s">
        <v>39</v>
      </c>
      <c r="C41" s="37" t="s">
        <v>92</v>
      </c>
      <c r="D41" s="37" t="s">
        <v>119</v>
      </c>
      <c r="E41" s="3">
        <v>6.5</v>
      </c>
      <c r="F41" s="3">
        <v>6.5</v>
      </c>
      <c r="G41" s="3">
        <f t="shared" si="0"/>
        <v>0</v>
      </c>
      <c r="H41" s="3">
        <v>0</v>
      </c>
      <c r="J41" s="1"/>
      <c r="K41" s="1"/>
      <c r="L41" s="1"/>
    </row>
    <row r="42" spans="1:12" ht="24.95" customHeight="1" x14ac:dyDescent="0.2">
      <c r="A42" s="2">
        <v>29</v>
      </c>
      <c r="B42" s="37" t="s">
        <v>40</v>
      </c>
      <c r="C42" s="37" t="s">
        <v>93</v>
      </c>
      <c r="D42" s="37" t="s">
        <v>141</v>
      </c>
      <c r="E42" s="3">
        <v>13.12</v>
      </c>
      <c r="F42" s="3">
        <v>13.12</v>
      </c>
      <c r="G42" s="3">
        <f t="shared" si="0"/>
        <v>0</v>
      </c>
      <c r="H42" s="3">
        <v>8.1199999999999992</v>
      </c>
      <c r="J42" s="1"/>
      <c r="K42" s="1"/>
      <c r="L42" s="1"/>
    </row>
    <row r="43" spans="1:12" ht="24.95" customHeight="1" x14ac:dyDescent="0.2">
      <c r="A43" s="2">
        <v>30</v>
      </c>
      <c r="B43" s="37" t="s">
        <v>41</v>
      </c>
      <c r="C43" s="37" t="s">
        <v>94</v>
      </c>
      <c r="D43" s="37" t="s">
        <v>142</v>
      </c>
      <c r="E43" s="3">
        <v>20.3</v>
      </c>
      <c r="F43" s="3">
        <v>20.3</v>
      </c>
      <c r="G43" s="3">
        <f t="shared" si="0"/>
        <v>0</v>
      </c>
      <c r="H43" s="3">
        <v>6.55</v>
      </c>
      <c r="J43" s="1"/>
      <c r="K43" s="1"/>
      <c r="L43" s="1"/>
    </row>
    <row r="44" spans="1:12" ht="24.95" customHeight="1" x14ac:dyDescent="0.2">
      <c r="A44" s="2">
        <v>31</v>
      </c>
      <c r="B44" s="37" t="s">
        <v>42</v>
      </c>
      <c r="C44" s="37" t="s">
        <v>95</v>
      </c>
      <c r="D44" s="37" t="s">
        <v>143</v>
      </c>
      <c r="E44" s="3">
        <v>12</v>
      </c>
      <c r="F44" s="3">
        <v>12</v>
      </c>
      <c r="G44" s="3">
        <f t="shared" si="0"/>
        <v>0</v>
      </c>
      <c r="H44" s="3">
        <v>0</v>
      </c>
      <c r="J44" s="1"/>
      <c r="K44" s="1"/>
      <c r="L44" s="1"/>
    </row>
    <row r="45" spans="1:12" ht="24.95" customHeight="1" x14ac:dyDescent="0.2">
      <c r="A45" s="2">
        <v>32</v>
      </c>
      <c r="B45" s="37" t="s">
        <v>43</v>
      </c>
      <c r="C45" s="37" t="s">
        <v>96</v>
      </c>
      <c r="D45" s="37" t="s">
        <v>144</v>
      </c>
      <c r="E45" s="3">
        <v>4.5</v>
      </c>
      <c r="F45" s="3">
        <v>4.5</v>
      </c>
      <c r="G45" s="3">
        <f t="shared" si="0"/>
        <v>0</v>
      </c>
      <c r="H45" s="3">
        <v>1</v>
      </c>
      <c r="J45" s="1"/>
      <c r="K45" s="1"/>
      <c r="L45" s="1"/>
    </row>
    <row r="46" spans="1:12" ht="24.95" customHeight="1" x14ac:dyDescent="0.2">
      <c r="A46" s="2">
        <v>33</v>
      </c>
      <c r="B46" s="37" t="s">
        <v>44</v>
      </c>
      <c r="C46" s="37" t="s">
        <v>97</v>
      </c>
      <c r="D46" s="37" t="s">
        <v>145</v>
      </c>
      <c r="E46" s="3">
        <v>8</v>
      </c>
      <c r="F46" s="3">
        <v>8</v>
      </c>
      <c r="G46" s="3">
        <f t="shared" si="0"/>
        <v>0</v>
      </c>
      <c r="H46" s="3">
        <v>2.0499999999999998</v>
      </c>
      <c r="J46" s="1"/>
      <c r="K46" s="1"/>
      <c r="L46" s="1"/>
    </row>
    <row r="47" spans="1:12" ht="24.95" customHeight="1" x14ac:dyDescent="0.2">
      <c r="A47" s="2">
        <v>34</v>
      </c>
      <c r="B47" s="37" t="s">
        <v>45</v>
      </c>
      <c r="C47" s="37" t="s">
        <v>98</v>
      </c>
      <c r="D47" s="37" t="s">
        <v>146</v>
      </c>
      <c r="E47" s="3">
        <v>6</v>
      </c>
      <c r="F47" s="3">
        <v>6</v>
      </c>
      <c r="G47" s="3">
        <f t="shared" si="0"/>
        <v>0</v>
      </c>
      <c r="H47" s="3">
        <v>0</v>
      </c>
      <c r="J47" s="1"/>
      <c r="K47" s="1"/>
      <c r="L47" s="1"/>
    </row>
    <row r="48" spans="1:12" ht="24.95" customHeight="1" x14ac:dyDescent="0.2">
      <c r="A48" s="2">
        <v>35</v>
      </c>
      <c r="B48" s="37" t="s">
        <v>46</v>
      </c>
      <c r="C48" s="37" t="s">
        <v>99</v>
      </c>
      <c r="D48" s="37" t="s">
        <v>126</v>
      </c>
      <c r="E48" s="3">
        <v>14.5</v>
      </c>
      <c r="F48" s="3">
        <v>14.5</v>
      </c>
      <c r="G48" s="3">
        <f t="shared" si="0"/>
        <v>0</v>
      </c>
      <c r="H48" s="3">
        <v>6.25</v>
      </c>
      <c r="J48" s="1"/>
      <c r="K48" s="1"/>
      <c r="L48" s="1"/>
    </row>
    <row r="49" spans="1:12" ht="24.95" customHeight="1" x14ac:dyDescent="0.2">
      <c r="A49" s="2">
        <v>36</v>
      </c>
      <c r="B49" s="37" t="s">
        <v>47</v>
      </c>
      <c r="C49" s="37" t="s">
        <v>100</v>
      </c>
      <c r="D49" s="37" t="s">
        <v>127</v>
      </c>
      <c r="E49" s="3">
        <v>10.4</v>
      </c>
      <c r="F49" s="3">
        <v>10.4</v>
      </c>
      <c r="G49" s="3">
        <f t="shared" si="0"/>
        <v>0</v>
      </c>
      <c r="H49" s="3">
        <v>3.05</v>
      </c>
      <c r="J49" s="1"/>
      <c r="K49" s="1"/>
      <c r="L49" s="1"/>
    </row>
    <row r="50" spans="1:12" ht="24.95" customHeight="1" x14ac:dyDescent="0.2">
      <c r="A50" s="2">
        <v>37</v>
      </c>
      <c r="B50" s="38" t="s">
        <v>48</v>
      </c>
      <c r="C50" s="38" t="s">
        <v>101</v>
      </c>
      <c r="D50" s="38" t="s">
        <v>147</v>
      </c>
      <c r="E50" s="3">
        <v>7</v>
      </c>
      <c r="F50" s="3">
        <v>7</v>
      </c>
      <c r="G50" s="3">
        <f t="shared" si="0"/>
        <v>0</v>
      </c>
      <c r="H50" s="3">
        <v>0</v>
      </c>
      <c r="J50" s="1"/>
      <c r="K50" s="1"/>
      <c r="L50" s="1"/>
    </row>
    <row r="51" spans="1:12" ht="24.95" customHeight="1" x14ac:dyDescent="0.2">
      <c r="A51" s="2">
        <v>38</v>
      </c>
      <c r="B51" s="37" t="s">
        <v>49</v>
      </c>
      <c r="C51" s="37" t="s">
        <v>102</v>
      </c>
      <c r="D51" s="37" t="s">
        <v>148</v>
      </c>
      <c r="E51" s="3">
        <v>17.7</v>
      </c>
      <c r="F51" s="3">
        <v>17.7</v>
      </c>
      <c r="G51" s="3">
        <f t="shared" si="0"/>
        <v>0</v>
      </c>
      <c r="H51" s="3">
        <v>5.71</v>
      </c>
      <c r="J51" s="1"/>
      <c r="K51" s="1"/>
      <c r="L51" s="1"/>
    </row>
    <row r="52" spans="1:12" ht="24.95" customHeight="1" x14ac:dyDescent="0.2">
      <c r="A52" s="2">
        <v>39</v>
      </c>
      <c r="B52" s="37" t="s">
        <v>50</v>
      </c>
      <c r="C52" s="37" t="s">
        <v>103</v>
      </c>
      <c r="D52" s="37" t="s">
        <v>148</v>
      </c>
      <c r="E52" s="3">
        <v>7.2</v>
      </c>
      <c r="F52" s="3">
        <v>7.2</v>
      </c>
      <c r="G52" s="3">
        <f t="shared" si="0"/>
        <v>0</v>
      </c>
      <c r="H52" s="3">
        <v>0</v>
      </c>
      <c r="J52" s="1"/>
      <c r="K52" s="1"/>
      <c r="L52" s="1"/>
    </row>
    <row r="53" spans="1:12" ht="24.95" customHeight="1" x14ac:dyDescent="0.2">
      <c r="A53" s="2">
        <v>40</v>
      </c>
      <c r="B53" s="37" t="s">
        <v>51</v>
      </c>
      <c r="C53" s="37" t="s">
        <v>104</v>
      </c>
      <c r="D53" s="37" t="s">
        <v>149</v>
      </c>
      <c r="E53" s="3">
        <v>4.5</v>
      </c>
      <c r="F53" s="3">
        <v>4.5</v>
      </c>
      <c r="G53" s="3">
        <f t="shared" si="0"/>
        <v>0</v>
      </c>
      <c r="H53" s="3">
        <v>0</v>
      </c>
      <c r="J53" s="1"/>
      <c r="K53" s="1"/>
      <c r="L53" s="1"/>
    </row>
    <row r="54" spans="1:12" ht="24.95" customHeight="1" x14ac:dyDescent="0.2">
      <c r="A54" s="2">
        <v>41</v>
      </c>
      <c r="B54" s="37" t="s">
        <v>52</v>
      </c>
      <c r="C54" s="37" t="s">
        <v>105</v>
      </c>
      <c r="D54" s="37" t="s">
        <v>150</v>
      </c>
      <c r="E54" s="3">
        <v>7.46</v>
      </c>
      <c r="F54" s="3">
        <v>7.46</v>
      </c>
      <c r="G54" s="3">
        <f t="shared" si="0"/>
        <v>0</v>
      </c>
      <c r="H54" s="3">
        <v>0</v>
      </c>
      <c r="J54" s="1"/>
      <c r="K54" s="1"/>
      <c r="L54" s="1"/>
    </row>
    <row r="55" spans="1:12" ht="24.95" customHeight="1" x14ac:dyDescent="0.2">
      <c r="A55" s="2">
        <v>42</v>
      </c>
      <c r="B55" s="37" t="s">
        <v>53</v>
      </c>
      <c r="C55" s="37" t="s">
        <v>106</v>
      </c>
      <c r="D55" s="37" t="s">
        <v>151</v>
      </c>
      <c r="E55" s="3">
        <v>9.9</v>
      </c>
      <c r="F55" s="3">
        <v>9.9</v>
      </c>
      <c r="G55" s="3">
        <f t="shared" si="0"/>
        <v>0</v>
      </c>
      <c r="H55" s="3">
        <v>0</v>
      </c>
      <c r="J55" s="1"/>
      <c r="K55" s="1"/>
      <c r="L55" s="1"/>
    </row>
    <row r="56" spans="1:12" ht="24.95" customHeight="1" x14ac:dyDescent="0.2">
      <c r="A56" s="2">
        <v>43</v>
      </c>
      <c r="B56" s="37" t="s">
        <v>54</v>
      </c>
      <c r="C56" s="37" t="s">
        <v>107</v>
      </c>
      <c r="D56" s="37" t="s">
        <v>152</v>
      </c>
      <c r="E56" s="3">
        <v>5.4</v>
      </c>
      <c r="F56" s="3">
        <v>5.4</v>
      </c>
      <c r="G56" s="3">
        <f t="shared" si="0"/>
        <v>0</v>
      </c>
      <c r="H56" s="3">
        <v>0</v>
      </c>
      <c r="J56" s="1"/>
      <c r="K56" s="1"/>
      <c r="L56" s="1"/>
    </row>
    <row r="57" spans="1:12" ht="24.95" customHeight="1" x14ac:dyDescent="0.2">
      <c r="A57" s="2">
        <v>44</v>
      </c>
      <c r="B57" s="37" t="s">
        <v>55</v>
      </c>
      <c r="C57" s="37" t="s">
        <v>108</v>
      </c>
      <c r="D57" s="37" t="s">
        <v>153</v>
      </c>
      <c r="E57" s="3">
        <v>6</v>
      </c>
      <c r="F57" s="3">
        <v>6</v>
      </c>
      <c r="G57" s="3">
        <f t="shared" si="0"/>
        <v>0</v>
      </c>
      <c r="H57" s="3">
        <v>0</v>
      </c>
      <c r="J57" s="1"/>
      <c r="K57" s="1"/>
      <c r="L57" s="1"/>
    </row>
    <row r="58" spans="1:12" ht="24.95" customHeight="1" x14ac:dyDescent="0.2">
      <c r="A58" s="2">
        <v>45</v>
      </c>
      <c r="B58" s="37" t="s">
        <v>56</v>
      </c>
      <c r="C58" s="37" t="s">
        <v>109</v>
      </c>
      <c r="D58" s="37" t="s">
        <v>153</v>
      </c>
      <c r="E58" s="3">
        <v>17.5</v>
      </c>
      <c r="F58" s="3">
        <v>17.5</v>
      </c>
      <c r="G58" s="3">
        <f t="shared" si="0"/>
        <v>0</v>
      </c>
      <c r="H58" s="3">
        <v>5</v>
      </c>
      <c r="J58" s="1"/>
      <c r="K58" s="1"/>
      <c r="L58" s="1"/>
    </row>
    <row r="59" spans="1:12" ht="24.95" customHeight="1" x14ac:dyDescent="0.2">
      <c r="A59" s="2">
        <v>46</v>
      </c>
      <c r="B59" s="37" t="s">
        <v>57</v>
      </c>
      <c r="C59" s="37" t="s">
        <v>110</v>
      </c>
      <c r="D59" s="37" t="s">
        <v>154</v>
      </c>
      <c r="E59" s="3">
        <v>5</v>
      </c>
      <c r="F59" s="3">
        <v>5</v>
      </c>
      <c r="G59" s="3">
        <f t="shared" si="0"/>
        <v>0</v>
      </c>
      <c r="H59" s="3">
        <v>0</v>
      </c>
      <c r="J59" s="1"/>
      <c r="K59" s="1"/>
      <c r="L59" s="1"/>
    </row>
    <row r="60" spans="1:12" ht="24.95" customHeight="1" x14ac:dyDescent="0.2">
      <c r="A60" s="2">
        <v>47</v>
      </c>
      <c r="B60" s="37" t="s">
        <v>58</v>
      </c>
      <c r="C60" s="37" t="s">
        <v>111</v>
      </c>
      <c r="D60" s="37" t="s">
        <v>131</v>
      </c>
      <c r="E60" s="3">
        <v>9.6999999999999993</v>
      </c>
      <c r="F60" s="3">
        <v>9.6999999999999993</v>
      </c>
      <c r="G60" s="3">
        <f t="shared" si="0"/>
        <v>0</v>
      </c>
      <c r="H60" s="3">
        <v>1.1399999999999999</v>
      </c>
      <c r="J60" s="1"/>
      <c r="K60" s="1"/>
      <c r="L60" s="1"/>
    </row>
    <row r="61" spans="1:12" ht="24.95" customHeight="1" x14ac:dyDescent="0.2">
      <c r="A61" s="2">
        <v>48</v>
      </c>
      <c r="B61" s="37" t="s">
        <v>59</v>
      </c>
      <c r="C61" s="37" t="s">
        <v>112</v>
      </c>
      <c r="D61" s="37" t="s">
        <v>155</v>
      </c>
      <c r="E61" s="3">
        <v>6.5</v>
      </c>
      <c r="F61" s="3">
        <v>6.5</v>
      </c>
      <c r="G61" s="3">
        <f t="shared" si="0"/>
        <v>0</v>
      </c>
      <c r="H61" s="3">
        <v>2</v>
      </c>
      <c r="J61" s="1"/>
      <c r="K61" s="1"/>
      <c r="L61" s="1"/>
    </row>
    <row r="62" spans="1:12" ht="24.95" customHeight="1" x14ac:dyDescent="0.2">
      <c r="A62" s="2">
        <v>49</v>
      </c>
      <c r="B62" s="37" t="s">
        <v>60</v>
      </c>
      <c r="C62" s="37" t="s">
        <v>113</v>
      </c>
      <c r="D62" s="37" t="s">
        <v>156</v>
      </c>
      <c r="E62" s="3">
        <v>5</v>
      </c>
      <c r="F62" s="3">
        <v>5</v>
      </c>
      <c r="G62" s="3">
        <f t="shared" si="0"/>
        <v>0</v>
      </c>
      <c r="H62" s="3">
        <v>0</v>
      </c>
      <c r="J62" s="1"/>
      <c r="K62" s="1"/>
      <c r="L62" s="1"/>
    </row>
    <row r="63" spans="1:12" ht="24.95" customHeight="1" x14ac:dyDescent="0.2">
      <c r="A63" s="2">
        <v>50</v>
      </c>
      <c r="B63" s="37" t="s">
        <v>61</v>
      </c>
      <c r="C63" s="37" t="s">
        <v>114</v>
      </c>
      <c r="D63" s="37" t="s">
        <v>157</v>
      </c>
      <c r="E63" s="3">
        <v>11.5</v>
      </c>
      <c r="F63" s="3">
        <v>11.5</v>
      </c>
      <c r="G63" s="3">
        <f t="shared" si="0"/>
        <v>0</v>
      </c>
      <c r="H63" s="3">
        <v>3.5</v>
      </c>
      <c r="J63" s="1"/>
      <c r="K63" s="1"/>
      <c r="L63" s="1"/>
    </row>
    <row r="64" spans="1:12" ht="24.95" customHeight="1" x14ac:dyDescent="0.2">
      <c r="A64" s="2">
        <v>51</v>
      </c>
      <c r="B64" s="37" t="s">
        <v>62</v>
      </c>
      <c r="C64" s="37" t="s">
        <v>115</v>
      </c>
      <c r="D64" s="37" t="s">
        <v>158</v>
      </c>
      <c r="E64" s="3">
        <v>6.5</v>
      </c>
      <c r="F64" s="3">
        <v>6.5</v>
      </c>
      <c r="G64" s="3">
        <f t="shared" si="0"/>
        <v>0</v>
      </c>
      <c r="H64" s="3">
        <v>0</v>
      </c>
      <c r="J64" s="1"/>
      <c r="K64" s="1"/>
      <c r="L64" s="1"/>
    </row>
    <row r="65" spans="1:12" ht="24.95" customHeight="1" x14ac:dyDescent="0.2">
      <c r="A65" s="2">
        <v>52</v>
      </c>
      <c r="C65" s="12" t="s">
        <v>1</v>
      </c>
      <c r="D65" s="41"/>
      <c r="E65" s="35">
        <f>SUM(E12:E64)</f>
        <v>434.18999999999988</v>
      </c>
      <c r="F65" s="35">
        <f>SUM(F12:F64)</f>
        <v>434.18999999999988</v>
      </c>
      <c r="G65" s="35">
        <f>SUM(G12:G64)</f>
        <v>0</v>
      </c>
      <c r="H65" s="55">
        <f>SUM(H12:H64)</f>
        <v>79.97999999999999</v>
      </c>
      <c r="I65" s="54"/>
      <c r="J65" s="5"/>
      <c r="K65" s="1"/>
      <c r="L65" s="1"/>
    </row>
    <row r="66" spans="1:12" ht="15" customHeight="1" x14ac:dyDescent="0.2">
      <c r="A66" s="43">
        <v>53</v>
      </c>
      <c r="B66" s="44"/>
      <c r="E66" s="16"/>
      <c r="F66" s="16"/>
      <c r="G66" s="16"/>
      <c r="H66" s="16"/>
      <c r="I66" s="16"/>
      <c r="K66" s="1"/>
      <c r="L66" s="1"/>
    </row>
    <row r="67" spans="1:12" ht="24.95" customHeight="1" x14ac:dyDescent="0.2">
      <c r="A67" s="43">
        <v>54</v>
      </c>
      <c r="B67" s="44"/>
      <c r="E67" s="27"/>
      <c r="F67" s="27"/>
      <c r="G67" s="27"/>
      <c r="H67" s="29" t="s">
        <v>160</v>
      </c>
      <c r="J67" s="36"/>
      <c r="K67" s="1"/>
      <c r="L67" s="1"/>
    </row>
    <row r="68" spans="1:12" ht="24.95" customHeight="1" x14ac:dyDescent="0.2">
      <c r="A68" s="43">
        <v>55</v>
      </c>
      <c r="B68" s="44"/>
      <c r="K68" s="1"/>
      <c r="L68" s="1"/>
    </row>
    <row r="69" spans="1:12" ht="24.95" customHeight="1" x14ac:dyDescent="0.2">
      <c r="A69" s="43">
        <v>56</v>
      </c>
      <c r="B69" s="44"/>
      <c r="J69" s="20"/>
      <c r="K69" s="1"/>
      <c r="L69" s="1"/>
    </row>
    <row r="70" spans="1:12" ht="24.95" customHeight="1" x14ac:dyDescent="0.2">
      <c r="A70" s="43">
        <v>57</v>
      </c>
      <c r="B70" s="44"/>
      <c r="J70" s="20"/>
      <c r="K70" s="1"/>
      <c r="L70" s="1"/>
    </row>
    <row r="71" spans="1:12" ht="24.95" customHeight="1" x14ac:dyDescent="0.2">
      <c r="A71" s="43">
        <v>58</v>
      </c>
      <c r="B71" s="44"/>
      <c r="E71" s="7"/>
      <c r="F71" s="7"/>
      <c r="G71" s="7"/>
      <c r="H71" s="7"/>
      <c r="I71" s="7"/>
      <c r="J71" s="6"/>
      <c r="K71" s="1"/>
      <c r="L71" s="1"/>
    </row>
    <row r="72" spans="1:12" ht="24.95" customHeight="1" x14ac:dyDescent="0.2">
      <c r="A72" s="43">
        <v>59</v>
      </c>
      <c r="B72" s="5"/>
      <c r="E72" s="7"/>
      <c r="F72" s="7"/>
      <c r="G72" s="7"/>
      <c r="H72" s="7"/>
      <c r="I72" s="7"/>
      <c r="J72" s="6"/>
      <c r="K72" s="1"/>
      <c r="L72" s="1"/>
    </row>
    <row r="73" spans="1:12" ht="24.95" customHeight="1" x14ac:dyDescent="0.2">
      <c r="A73" s="43">
        <v>60</v>
      </c>
      <c r="B73" s="44"/>
      <c r="E73" s="10"/>
      <c r="F73" s="10"/>
      <c r="G73" s="10"/>
      <c r="H73" s="10"/>
      <c r="I73" s="10"/>
      <c r="J73" s="26"/>
      <c r="K73" s="1"/>
      <c r="L73" s="1"/>
    </row>
    <row r="74" spans="1:12" ht="24.95" customHeight="1" x14ac:dyDescent="0.2">
      <c r="A74" s="43">
        <v>61</v>
      </c>
      <c r="B74" s="44"/>
      <c r="E74" s="10"/>
      <c r="F74" s="10"/>
      <c r="G74" s="10"/>
      <c r="H74" s="10"/>
      <c r="I74" s="10"/>
      <c r="J74" s="20"/>
      <c r="K74" s="1"/>
      <c r="L74" s="1"/>
    </row>
    <row r="75" spans="1:12" ht="24.95" customHeight="1" x14ac:dyDescent="0.2">
      <c r="A75" s="43">
        <v>62</v>
      </c>
      <c r="B75" s="5"/>
      <c r="E75" s="10"/>
      <c r="F75" s="10"/>
      <c r="G75" s="10"/>
      <c r="H75" s="10"/>
      <c r="I75" s="10"/>
      <c r="J75" s="20"/>
      <c r="K75" s="1"/>
      <c r="L75" s="1"/>
    </row>
    <row r="76" spans="1:12" ht="24.95" customHeight="1" x14ac:dyDescent="0.2">
      <c r="A76" s="43">
        <v>63</v>
      </c>
      <c r="B76" s="5"/>
      <c r="E76" s="9"/>
      <c r="F76" s="9"/>
      <c r="G76" s="9"/>
      <c r="H76" s="9"/>
      <c r="I76" s="9"/>
      <c r="J76" s="20"/>
      <c r="K76" s="1"/>
      <c r="L76" s="1"/>
    </row>
    <row r="77" spans="1:12" ht="24.95" customHeight="1" x14ac:dyDescent="0.2">
      <c r="A77" s="43">
        <v>64</v>
      </c>
      <c r="B77" s="44"/>
      <c r="E77" s="8"/>
      <c r="F77" s="8"/>
      <c r="G77" s="8"/>
      <c r="H77" s="8"/>
      <c r="I77" s="8"/>
      <c r="J77" s="26"/>
      <c r="K77" s="1"/>
      <c r="L77" s="1"/>
    </row>
    <row r="78" spans="1:12" ht="24.95" customHeight="1" x14ac:dyDescent="0.2">
      <c r="A78" s="43">
        <v>65</v>
      </c>
      <c r="B78" s="44"/>
      <c r="E78" s="11"/>
      <c r="F78" s="11"/>
      <c r="G78" s="11"/>
      <c r="H78" s="11"/>
      <c r="I78" s="11"/>
      <c r="J78" s="20"/>
      <c r="K78" s="1"/>
      <c r="L78" s="1"/>
    </row>
    <row r="79" spans="1:12" ht="24.95" customHeight="1" x14ac:dyDescent="0.2">
      <c r="A79" s="43">
        <v>66</v>
      </c>
      <c r="B79" s="44"/>
      <c r="K79" s="1"/>
      <c r="L79" s="1"/>
    </row>
    <row r="80" spans="1:12" ht="24.95" customHeight="1" x14ac:dyDescent="0.2">
      <c r="A80" s="43">
        <v>67</v>
      </c>
      <c r="B80" s="44"/>
      <c r="K80" s="1"/>
      <c r="L80" s="1"/>
    </row>
    <row r="81" spans="1:12" ht="24.95" customHeight="1" x14ac:dyDescent="0.2">
      <c r="A81" s="43">
        <v>68</v>
      </c>
      <c r="B81" s="5"/>
      <c r="K81" s="1"/>
      <c r="L81" s="1"/>
    </row>
    <row r="82" spans="1:12" ht="24.95" customHeight="1" x14ac:dyDescent="0.2">
      <c r="A82" s="43">
        <v>69</v>
      </c>
      <c r="B82" s="5"/>
      <c r="K82" s="1"/>
      <c r="L82" s="1"/>
    </row>
    <row r="83" spans="1:12" ht="24.95" customHeight="1" x14ac:dyDescent="0.2">
      <c r="A83" s="43">
        <v>70</v>
      </c>
      <c r="B83" s="44"/>
      <c r="K83" s="1"/>
      <c r="L83" s="1"/>
    </row>
    <row r="84" spans="1:12" ht="24.95" customHeight="1" x14ac:dyDescent="0.2">
      <c r="A84" s="43">
        <v>71</v>
      </c>
      <c r="B84" s="44"/>
      <c r="K84" s="1"/>
      <c r="L84" s="1"/>
    </row>
    <row r="85" spans="1:12" ht="24.95" customHeight="1" x14ac:dyDescent="0.2">
      <c r="A85" s="43">
        <v>72</v>
      </c>
      <c r="B85" s="44"/>
      <c r="K85" s="1"/>
      <c r="L85" s="1"/>
    </row>
    <row r="86" spans="1:12" ht="24.95" customHeight="1" x14ac:dyDescent="0.2">
      <c r="A86" s="43">
        <v>73</v>
      </c>
      <c r="B86" s="44"/>
      <c r="K86" s="1"/>
      <c r="L86" s="1"/>
    </row>
    <row r="87" spans="1:12" ht="24.95" customHeight="1" x14ac:dyDescent="0.2">
      <c r="A87" s="43">
        <v>74</v>
      </c>
      <c r="B87" s="44"/>
      <c r="K87" s="1"/>
      <c r="L87" s="1"/>
    </row>
    <row r="88" spans="1:12" ht="24.95" customHeight="1" x14ac:dyDescent="0.2">
      <c r="A88" s="43">
        <v>75</v>
      </c>
      <c r="B88" s="44"/>
      <c r="K88" s="1"/>
      <c r="L88" s="1"/>
    </row>
    <row r="89" spans="1:12" ht="24.95" customHeight="1" x14ac:dyDescent="0.2">
      <c r="A89" s="43">
        <v>76</v>
      </c>
      <c r="B89" s="44"/>
      <c r="K89" s="1"/>
      <c r="L89" s="1"/>
    </row>
    <row r="90" spans="1:12" ht="24.95" customHeight="1" x14ac:dyDescent="0.2">
      <c r="A90" s="43">
        <v>77</v>
      </c>
      <c r="B90" s="44"/>
      <c r="K90" s="1"/>
      <c r="L90" s="1"/>
    </row>
    <row r="91" spans="1:12" ht="24.95" customHeight="1" x14ac:dyDescent="0.2">
      <c r="A91" s="43">
        <v>78</v>
      </c>
      <c r="B91" s="44"/>
      <c r="K91" s="1"/>
      <c r="L91" s="1"/>
    </row>
    <row r="92" spans="1:12" ht="24.95" customHeight="1" x14ac:dyDescent="0.2">
      <c r="A92" s="43">
        <v>79</v>
      </c>
      <c r="B92" s="44"/>
      <c r="K92" s="1"/>
      <c r="L92" s="1"/>
    </row>
    <row r="93" spans="1:12" ht="24.95" customHeight="1" x14ac:dyDescent="0.2">
      <c r="A93" s="43">
        <v>80</v>
      </c>
      <c r="B93" s="44"/>
      <c r="K93" s="1"/>
      <c r="L93" s="1"/>
    </row>
    <row r="94" spans="1:12" ht="24.95" customHeight="1" x14ac:dyDescent="0.2">
      <c r="A94" s="43"/>
      <c r="B94" s="44"/>
      <c r="K94" s="1"/>
      <c r="L94" s="1"/>
    </row>
    <row r="95" spans="1:12" ht="24.95" customHeight="1" x14ac:dyDescent="0.2">
      <c r="A95" s="43">
        <v>81</v>
      </c>
      <c r="B95" s="44"/>
      <c r="K95" s="1"/>
      <c r="L95" s="1"/>
    </row>
    <row r="96" spans="1:12" ht="24.95" customHeight="1" x14ac:dyDescent="0.2">
      <c r="A96" s="43">
        <v>82</v>
      </c>
      <c r="B96" s="44"/>
      <c r="K96" s="1"/>
      <c r="L96" s="1"/>
    </row>
    <row r="97" spans="1:12" ht="24.95" customHeight="1" x14ac:dyDescent="0.2">
      <c r="A97" s="43">
        <v>83</v>
      </c>
      <c r="B97" s="44"/>
      <c r="K97" s="1"/>
      <c r="L97" s="1"/>
    </row>
    <row r="98" spans="1:12" ht="24.95" customHeight="1" x14ac:dyDescent="0.2">
      <c r="A98" s="43">
        <v>84</v>
      </c>
      <c r="B98" s="44"/>
      <c r="K98" s="1"/>
      <c r="L98" s="1"/>
    </row>
    <row r="99" spans="1:12" ht="24.95" customHeight="1" x14ac:dyDescent="0.2">
      <c r="A99" s="43">
        <v>85</v>
      </c>
      <c r="B99" s="44"/>
      <c r="K99" s="1"/>
      <c r="L99" s="1"/>
    </row>
    <row r="100" spans="1:12" ht="24.95" customHeight="1" x14ac:dyDescent="0.2">
      <c r="A100" s="43">
        <v>86</v>
      </c>
      <c r="B100" s="44"/>
      <c r="K100" s="1"/>
      <c r="L100" s="1"/>
    </row>
    <row r="101" spans="1:12" ht="24.95" customHeight="1" x14ac:dyDescent="0.2">
      <c r="A101" s="43">
        <v>87</v>
      </c>
      <c r="B101" s="44"/>
      <c r="K101" s="1"/>
      <c r="L101" s="1"/>
    </row>
    <row r="102" spans="1:12" ht="24.95" customHeight="1" x14ac:dyDescent="0.2">
      <c r="A102" s="43">
        <v>88</v>
      </c>
      <c r="B102" s="44"/>
      <c r="K102" s="1"/>
      <c r="L102" s="1"/>
    </row>
    <row r="103" spans="1:12" ht="24.95" customHeight="1" x14ac:dyDescent="0.2">
      <c r="A103" s="43">
        <v>89</v>
      </c>
      <c r="B103" s="44"/>
      <c r="K103" s="1"/>
      <c r="L103" s="1"/>
    </row>
    <row r="104" spans="1:12" ht="24.95" customHeight="1" x14ac:dyDescent="0.2">
      <c r="A104" s="43">
        <v>90</v>
      </c>
      <c r="B104" s="44"/>
      <c r="K104" s="1"/>
      <c r="L104" s="1"/>
    </row>
    <row r="105" spans="1:12" ht="24.95" customHeight="1" x14ac:dyDescent="0.2">
      <c r="A105" s="43">
        <v>91</v>
      </c>
      <c r="B105" s="44"/>
      <c r="K105" s="1"/>
      <c r="L105" s="1"/>
    </row>
    <row r="106" spans="1:12" ht="24.95" customHeight="1" x14ac:dyDescent="0.2">
      <c r="A106" s="43">
        <v>92</v>
      </c>
      <c r="B106" s="44"/>
      <c r="K106" s="1"/>
      <c r="L106" s="1"/>
    </row>
    <row r="107" spans="1:12" ht="24.95" customHeight="1" x14ac:dyDescent="0.2">
      <c r="A107" s="43">
        <v>93</v>
      </c>
      <c r="B107" s="44"/>
      <c r="K107" s="1"/>
      <c r="L107" s="1"/>
    </row>
    <row r="108" spans="1:12" ht="24.95" customHeight="1" x14ac:dyDescent="0.2">
      <c r="A108" s="43">
        <v>94</v>
      </c>
      <c r="B108" s="44"/>
      <c r="K108" s="1"/>
      <c r="L108" s="1"/>
    </row>
    <row r="109" spans="1:12" ht="24.95" customHeight="1" x14ac:dyDescent="0.2">
      <c r="A109" s="43">
        <v>95</v>
      </c>
      <c r="B109" s="44"/>
      <c r="K109" s="1"/>
      <c r="L109" s="1"/>
    </row>
    <row r="110" spans="1:12" ht="24.95" customHeight="1" x14ac:dyDescent="0.2">
      <c r="A110" s="43">
        <v>96</v>
      </c>
      <c r="B110" s="44"/>
      <c r="K110" s="1"/>
      <c r="L110" s="1"/>
    </row>
    <row r="111" spans="1:12" ht="24.95" customHeight="1" x14ac:dyDescent="0.2">
      <c r="A111" s="43">
        <v>97</v>
      </c>
      <c r="B111" s="44"/>
      <c r="K111" s="1"/>
      <c r="L111" s="1"/>
    </row>
    <row r="112" spans="1:12" ht="24.95" customHeight="1" x14ac:dyDescent="0.2">
      <c r="A112" s="43">
        <v>98</v>
      </c>
      <c r="B112" s="44"/>
      <c r="K112" s="1"/>
      <c r="L112" s="1"/>
    </row>
    <row r="113" spans="1:12" ht="24.95" customHeight="1" x14ac:dyDescent="0.2">
      <c r="A113" s="43">
        <v>99</v>
      </c>
      <c r="B113" s="44"/>
      <c r="K113" s="1"/>
      <c r="L113" s="1"/>
    </row>
    <row r="114" spans="1:12" ht="24.95" customHeight="1" x14ac:dyDescent="0.2">
      <c r="A114" s="43">
        <v>100</v>
      </c>
      <c r="B114" s="44"/>
      <c r="K114" s="1"/>
      <c r="L114" s="1"/>
    </row>
    <row r="115" spans="1:12" ht="24.95" customHeight="1" x14ac:dyDescent="0.2">
      <c r="A115" s="43">
        <v>101</v>
      </c>
      <c r="B115" s="44"/>
      <c r="K115" s="1"/>
      <c r="L115" s="1"/>
    </row>
    <row r="116" spans="1:12" ht="24.95" customHeight="1" x14ac:dyDescent="0.2">
      <c r="A116" s="43">
        <v>102</v>
      </c>
      <c r="B116" s="44"/>
      <c r="K116" s="1"/>
      <c r="L116" s="1"/>
    </row>
    <row r="117" spans="1:12" customFormat="1" ht="24.95" customHeight="1" x14ac:dyDescent="0.2">
      <c r="A117" s="43">
        <v>103</v>
      </c>
      <c r="B117" s="44"/>
      <c r="C117" s="13"/>
      <c r="D117" s="13"/>
      <c r="E117" s="1"/>
      <c r="F117" s="1"/>
      <c r="G117" s="1"/>
      <c r="H117" s="1"/>
      <c r="I117" s="1"/>
      <c r="J117" s="14"/>
    </row>
    <row r="118" spans="1:12" ht="24.95" customHeight="1" x14ac:dyDescent="0.2">
      <c r="A118" s="43">
        <v>104</v>
      </c>
      <c r="B118" s="5"/>
      <c r="K118" s="1"/>
      <c r="L118" s="1"/>
    </row>
    <row r="119" spans="1:12" ht="24.95" customHeight="1" x14ac:dyDescent="0.2">
      <c r="A119" s="43">
        <v>105</v>
      </c>
      <c r="B119" s="44"/>
      <c r="K119" s="1"/>
      <c r="L119" s="1"/>
    </row>
    <row r="120" spans="1:12" ht="24.95" customHeight="1" x14ac:dyDescent="0.2">
      <c r="A120" s="43">
        <v>106</v>
      </c>
      <c r="B120" s="44"/>
      <c r="K120" s="1"/>
      <c r="L120" s="1"/>
    </row>
    <row r="121" spans="1:12" ht="24.95" customHeight="1" x14ac:dyDescent="0.2">
      <c r="A121" s="43">
        <v>107</v>
      </c>
      <c r="B121" s="44"/>
      <c r="K121" s="1"/>
      <c r="L121" s="1"/>
    </row>
    <row r="122" spans="1:12" ht="24.95" customHeight="1" x14ac:dyDescent="0.2">
      <c r="A122" s="43">
        <v>108</v>
      </c>
      <c r="B122" s="44"/>
      <c r="K122" s="1"/>
      <c r="L122" s="1"/>
    </row>
    <row r="123" spans="1:12" ht="24.95" customHeight="1" x14ac:dyDescent="0.2">
      <c r="A123" s="43">
        <v>109</v>
      </c>
      <c r="B123" s="44"/>
      <c r="K123" s="1"/>
      <c r="L123" s="1"/>
    </row>
    <row r="124" spans="1:12" ht="24.95" customHeight="1" x14ac:dyDescent="0.2">
      <c r="A124" s="43">
        <v>110</v>
      </c>
      <c r="B124" s="44"/>
      <c r="K124" s="1"/>
      <c r="L124" s="1"/>
    </row>
    <row r="125" spans="1:12" ht="24.95" customHeight="1" x14ac:dyDescent="0.2">
      <c r="A125" s="43">
        <v>111</v>
      </c>
      <c r="B125" s="44"/>
      <c r="K125" s="1"/>
      <c r="L125" s="1"/>
    </row>
    <row r="126" spans="1:12" ht="24.95" customHeight="1" x14ac:dyDescent="0.2">
      <c r="A126" s="43">
        <v>112</v>
      </c>
      <c r="B126" s="44"/>
      <c r="K126" s="1"/>
      <c r="L126" s="1"/>
    </row>
    <row r="127" spans="1:12" ht="24.95" customHeight="1" x14ac:dyDescent="0.2">
      <c r="A127" s="43">
        <v>113</v>
      </c>
      <c r="B127" s="44"/>
      <c r="K127" s="1"/>
      <c r="L127" s="1"/>
    </row>
    <row r="128" spans="1:12" ht="24.95" customHeight="1" x14ac:dyDescent="0.2">
      <c r="A128" s="43">
        <v>114</v>
      </c>
      <c r="B128" s="44"/>
      <c r="K128" s="1"/>
      <c r="L128" s="1"/>
    </row>
    <row r="129" spans="1:12" ht="24.95" customHeight="1" x14ac:dyDescent="0.2">
      <c r="A129" s="43">
        <v>115</v>
      </c>
      <c r="B129" s="44"/>
      <c r="K129" s="1"/>
      <c r="L129" s="1"/>
    </row>
    <row r="130" spans="1:12" ht="24.95" customHeight="1" x14ac:dyDescent="0.2">
      <c r="A130" s="43">
        <v>116</v>
      </c>
      <c r="B130" s="44"/>
      <c r="K130" s="1"/>
      <c r="L130" s="1"/>
    </row>
    <row r="131" spans="1:12" ht="24.95" customHeight="1" x14ac:dyDescent="0.2">
      <c r="A131" s="43">
        <v>117</v>
      </c>
      <c r="B131" s="44"/>
      <c r="K131" s="1"/>
      <c r="L131" s="1"/>
    </row>
    <row r="132" spans="1:12" ht="24.95" customHeight="1" x14ac:dyDescent="0.2">
      <c r="A132" s="43">
        <v>118</v>
      </c>
      <c r="B132" s="44"/>
      <c r="K132" s="1"/>
      <c r="L132" s="1"/>
    </row>
    <row r="133" spans="1:12" ht="24.95" customHeight="1" x14ac:dyDescent="0.2">
      <c r="A133" s="43">
        <v>119</v>
      </c>
      <c r="B133" s="44"/>
      <c r="K133" s="1"/>
      <c r="L133" s="1"/>
    </row>
    <row r="134" spans="1:12" ht="24.95" customHeight="1" x14ac:dyDescent="0.2">
      <c r="A134" s="43">
        <v>120</v>
      </c>
      <c r="B134" s="44"/>
      <c r="K134" s="1"/>
      <c r="L134" s="1"/>
    </row>
    <row r="135" spans="1:12" ht="24.95" customHeight="1" x14ac:dyDescent="0.2">
      <c r="A135" s="43">
        <v>121</v>
      </c>
      <c r="B135" s="44"/>
      <c r="K135" s="1"/>
      <c r="L135" s="1"/>
    </row>
    <row r="136" spans="1:12" ht="24.95" customHeight="1" x14ac:dyDescent="0.2">
      <c r="A136" s="43">
        <v>122</v>
      </c>
      <c r="B136" s="44"/>
      <c r="K136" s="1"/>
      <c r="L136" s="1"/>
    </row>
    <row r="137" spans="1:12" ht="24.95" customHeight="1" x14ac:dyDescent="0.2">
      <c r="A137" s="43">
        <v>123</v>
      </c>
      <c r="B137" s="44"/>
      <c r="K137" s="1"/>
      <c r="L137" s="1"/>
    </row>
    <row r="138" spans="1:12" ht="24.95" customHeight="1" x14ac:dyDescent="0.2">
      <c r="A138" s="43">
        <v>124</v>
      </c>
      <c r="B138" s="44"/>
      <c r="K138" s="1"/>
      <c r="L138" s="1"/>
    </row>
    <row r="139" spans="1:12" ht="24.95" customHeight="1" x14ac:dyDescent="0.2">
      <c r="A139" s="43">
        <v>125</v>
      </c>
      <c r="B139" s="44"/>
      <c r="K139" s="1"/>
      <c r="L139" s="1"/>
    </row>
    <row r="140" spans="1:12" ht="24.95" customHeight="1" x14ac:dyDescent="0.2">
      <c r="A140" s="43">
        <v>126</v>
      </c>
      <c r="B140" s="44"/>
      <c r="K140" s="1"/>
      <c r="L140" s="1"/>
    </row>
    <row r="141" spans="1:12" ht="24.95" customHeight="1" x14ac:dyDescent="0.2">
      <c r="A141" s="43">
        <v>127</v>
      </c>
      <c r="B141" s="44"/>
      <c r="K141" s="1"/>
      <c r="L141" s="1"/>
    </row>
    <row r="142" spans="1:12" ht="24.95" customHeight="1" x14ac:dyDescent="0.2">
      <c r="A142" s="43">
        <v>128</v>
      </c>
      <c r="B142" s="44"/>
      <c r="K142" s="1"/>
      <c r="L142" s="1"/>
    </row>
    <row r="143" spans="1:12" ht="24.95" customHeight="1" x14ac:dyDescent="0.2">
      <c r="A143" s="43">
        <v>129</v>
      </c>
      <c r="B143" s="44"/>
      <c r="K143" s="1"/>
      <c r="L143" s="1"/>
    </row>
    <row r="144" spans="1:12" s="5" customFormat="1" ht="24.95" customHeight="1" x14ac:dyDescent="0.2">
      <c r="A144" s="19"/>
      <c r="C144" s="13"/>
      <c r="D144" s="13"/>
      <c r="E144" s="1"/>
      <c r="F144" s="1"/>
      <c r="G144" s="1"/>
      <c r="H144" s="1"/>
      <c r="I144" s="1"/>
      <c r="J144" s="14"/>
    </row>
    <row r="145" spans="2:12" ht="13.5" customHeight="1" x14ac:dyDescent="0.2">
      <c r="B145" s="5"/>
    </row>
    <row r="146" spans="2:12" ht="88.5" customHeight="1" x14ac:dyDescent="0.2">
      <c r="K146" s="36"/>
      <c r="L146" s="36"/>
    </row>
    <row r="147" spans="2:12" ht="49.5" customHeight="1" x14ac:dyDescent="0.2"/>
    <row r="148" spans="2:12" ht="35.1" customHeight="1" x14ac:dyDescent="0.2">
      <c r="K148" s="25"/>
      <c r="L148" s="20"/>
    </row>
    <row r="149" spans="2:12" ht="23.25" customHeight="1" x14ac:dyDescent="0.2">
      <c r="K149" s="25"/>
      <c r="L149" s="20"/>
    </row>
    <row r="150" spans="2:12" ht="24.95" customHeight="1" x14ac:dyDescent="0.2">
      <c r="K150" s="24"/>
      <c r="L150" s="6"/>
    </row>
    <row r="151" spans="2:12" ht="24.95" customHeight="1" x14ac:dyDescent="0.2">
      <c r="K151" s="24"/>
      <c r="L151" s="6"/>
    </row>
    <row r="152" spans="2:12" ht="25.5" customHeight="1" x14ac:dyDescent="0.2">
      <c r="K152" s="25"/>
      <c r="L152" s="26"/>
    </row>
    <row r="153" spans="2:12" ht="25.5" customHeight="1" x14ac:dyDescent="0.2">
      <c r="K153" s="25"/>
      <c r="L153" s="20"/>
    </row>
    <row r="154" spans="2:12" ht="25.5" customHeight="1" x14ac:dyDescent="0.2">
      <c r="K154" s="25"/>
      <c r="L154" s="20"/>
    </row>
    <row r="155" spans="2:12" ht="24.95" customHeight="1" x14ac:dyDescent="0.2">
      <c r="K155" s="25"/>
      <c r="L155" s="20"/>
    </row>
    <row r="156" spans="2:12" ht="35.1" customHeight="1" x14ac:dyDescent="0.2">
      <c r="K156" s="25"/>
      <c r="L156" s="20"/>
    </row>
    <row r="157" spans="2:12" ht="35.1" customHeight="1" x14ac:dyDescent="0.2">
      <c r="K157" s="25"/>
      <c r="L157" s="20"/>
    </row>
  </sheetData>
  <mergeCells count="4">
    <mergeCell ref="E5:L5"/>
    <mergeCell ref="C7:I7"/>
    <mergeCell ref="E10:H10"/>
    <mergeCell ref="C6:H6"/>
  </mergeCells>
  <pageMargins left="0.78740157480314965" right="0.19685039370078741" top="0.39370078740157483" bottom="0.39370078740157483" header="0.98425196850393704" footer="0.78740157480314965"/>
  <pageSetup paperSize="9" scale="54" orientation="portrait" r:id="rId1"/>
  <headerFooter alignWithMargins="0">
    <oddFooter>&amp;LDOS 1
CSA SD77 &amp;C&amp;P</oddFooter>
  </headerFooter>
  <rowBreaks count="2" manualBreakCount="2">
    <brk id="52" min="2" max="9" man="1"/>
    <brk id="147" min="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AED2022</vt:lpstr>
      <vt:lpstr>Feuil1</vt:lpstr>
      <vt:lpstr>'AED2022'!Impression_des_titres</vt:lpstr>
      <vt:lpstr>'AED2022'!Zone_d_impression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Stéphane SAILLY</cp:lastModifiedBy>
  <cp:lastPrinted>2024-06-19T12:26:58Z</cp:lastPrinted>
  <dcterms:created xsi:type="dcterms:W3CDTF">1996-10-21T11:03:58Z</dcterms:created>
  <dcterms:modified xsi:type="dcterms:W3CDTF">2024-06-19T12:27:45Z</dcterms:modified>
</cp:coreProperties>
</file>